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660" windowHeight="11130"/>
  </bookViews>
  <sheets>
    <sheet name="Письмо" sheetId="1" r:id="rId1"/>
    <sheet name="Анкета" sheetId="5" r:id="rId2"/>
    <sheet name="list" sheetId="3" state="hidden" r:id="rId3"/>
    <sheet name="information" sheetId="2" state="hidden" r:id="rId4"/>
    <sheet name="Лист2" sheetId="7" state="hidden" r:id="rId5"/>
    <sheet name="Лист1" sheetId="8" state="hidden" r:id="rId6"/>
  </sheets>
  <definedNames>
    <definedName name="_xlnm._FilterDatabase" localSheetId="3" hidden="1">information!$H$1:$H$25</definedName>
    <definedName name="_xlnm._FilterDatabase" localSheetId="2" hidden="1">list!$A$2:$A$25</definedName>
    <definedName name="_xlnm._FilterDatabase" localSheetId="1" hidden="1">Анкета!$A$12:$E$36</definedName>
    <definedName name="_xlnm._FilterDatabase" localSheetId="4" hidden="1">Лист2!$A$1:$A$2</definedName>
    <definedName name="list">list!$A:$A</definedName>
    <definedName name="list2">Лист2!$A$1:$A$2</definedName>
    <definedName name="область">list!$B:$B</definedName>
    <definedName name="Список">Лист2!$A:$A</definedName>
  </definedNames>
  <calcPr calcId="124519"/>
</workbook>
</file>

<file path=xl/calcChain.xml><?xml version="1.0" encoding="utf-8"?>
<calcChain xmlns="http://schemas.openxmlformats.org/spreadsheetml/2006/main">
  <c r="J25" i="2"/>
  <c r="I25"/>
  <c r="J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4"/>
  <c r="J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I3"/>
  <c r="I2"/>
  <c r="G2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F2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E2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D2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C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<sst xmlns="http://schemas.openxmlformats.org/spreadsheetml/2006/main" count="111" uniqueCount="77">
  <si>
    <t>Благотворительная ассоциация «Свет надежды» создает базу данных организаций, которые занимаются оказанием услуг людям, вышедшим из мест лишения свободы. Этот каталог будет доступен заключенным, чтобы они, еще находясь в местах лишения свободы, знали, куда им можно будет обратиться после освобождения в своем регионе. Для этого, предлагаем Вам развернуто ответить на все вопросы анкеты (во вложенном файле). Собранная информация будет занесена во Всеукраинскую базу данных, которая будет разослана всем Вам.</t>
  </si>
  <si>
    <t>Данная информация поможет оценить существующую ситуацию в сфере оказания услуг людям, вышедшим из мест лишения свободы, поможет выявить потребности развития сервисов, а также создать «дорожную карту» для осужденных, которые готовятся к освобождению.</t>
  </si>
  <si>
    <t>К большому сожалению, мы не имеем всех контактов организаций, работающих в данной сфере в Украине. Поэтому, если у Вас есть возможность, для создания как можно больше подробной базы, разошлите эту анкету по организациям в Вашем регионе (государственные, благотворительные, христианские и т.п.).</t>
  </si>
  <si>
    <t>Очень надеемся на Вашу поддержку, понимание и оперативность.</t>
  </si>
  <si>
    <t>С ув.</t>
  </si>
  <si>
    <t>Роман Дрозд</t>
  </si>
  <si>
    <t>Руководитель пенитенциарного направления</t>
  </si>
  <si>
    <t>Полтавской областной благотворительной Ассоциации</t>
  </si>
  <si>
    <t>«Свет надежды»</t>
  </si>
  <si>
    <t>(0532)60-60-81</t>
  </si>
  <si>
    <t>(063)491-77-60</t>
  </si>
  <si>
    <t>(050)527-87-55</t>
  </si>
  <si>
    <t>Полное название организации</t>
  </si>
  <si>
    <t>Адрес организации</t>
  </si>
  <si>
    <t>Телефон</t>
  </si>
  <si>
    <t>E-mail</t>
  </si>
  <si>
    <t>Встреча у ворот колонии и сопровождение в безопасную среду</t>
  </si>
  <si>
    <t>Материальная помощь для приобретения билетов до места назначения</t>
  </si>
  <si>
    <t>Помощь в восстановлении документов (паспорт, свидетельство о рождении и т.п.)</t>
  </si>
  <si>
    <t>Предоставление временной регистрации</t>
  </si>
  <si>
    <t>Социальное сопровождение при постановке на «учет», «надзор» и т.п.</t>
  </si>
  <si>
    <t>Помощь в трудоустройстве</t>
  </si>
  <si>
    <t>Гуманитарная помощь (выдача одежды, предметов первой необходимости и т.п.)</t>
  </si>
  <si>
    <t>Материальная помощь</t>
  </si>
  <si>
    <t>Медицинская помощь</t>
  </si>
  <si>
    <t>Психологические услуги</t>
  </si>
  <si>
    <t>Юридические услуги</t>
  </si>
  <si>
    <t>Консультации специалистов</t>
  </si>
  <si>
    <t>Группы самопомощи</t>
  </si>
  <si>
    <t>Группы «Экс-преступников»</t>
  </si>
  <si>
    <t>Проведение досуга</t>
  </si>
  <si>
    <t>Предоставление обучения</t>
  </si>
  <si>
    <t>Предоставление питания</t>
  </si>
  <si>
    <t>Предоставление продуктовых наборов</t>
  </si>
  <si>
    <t>Наличие приюта (предоставление жилья) ночного пребывания</t>
  </si>
  <si>
    <t>Наличие приюта (предоставление жилья) дневного пребывания</t>
  </si>
  <si>
    <t>Предоставление помощи по устройству в социальные учреждения (интернаты, дома престарелых и т.п.)</t>
  </si>
  <si>
    <t>Наличие центра реабилитации</t>
  </si>
  <si>
    <t>Ваш вариант</t>
  </si>
  <si>
    <t>Услуги</t>
  </si>
  <si>
    <t>Да/Нет</t>
  </si>
  <si>
    <t>Для кого и каким образом, условия</t>
  </si>
  <si>
    <t>Область</t>
  </si>
  <si>
    <t>Донецкая  </t>
  </si>
  <si>
    <t>Закарпатская  </t>
  </si>
  <si>
    <t>Запорожская  </t>
  </si>
  <si>
    <t>Ивано- Франковская  </t>
  </si>
  <si>
    <t>Киевская  </t>
  </si>
  <si>
    <t>Кировоградская  </t>
  </si>
  <si>
    <t>Крым </t>
  </si>
  <si>
    <t>Луганская  </t>
  </si>
  <si>
    <t>Львовская  </t>
  </si>
  <si>
    <t>Николаевская  </t>
  </si>
  <si>
    <t>Одесская  </t>
  </si>
  <si>
    <t>Полтавская  </t>
  </si>
  <si>
    <t>Ровенская  </t>
  </si>
  <si>
    <t>Сумская  </t>
  </si>
  <si>
    <t>Тернопольская  </t>
  </si>
  <si>
    <t>Харьковская  </t>
  </si>
  <si>
    <t>Херсонская  </t>
  </si>
  <si>
    <t>Хмельницкая  </t>
  </si>
  <si>
    <t>Черкасская  </t>
  </si>
  <si>
    <t>Черниговская  </t>
  </si>
  <si>
    <t>Черновицкая  </t>
  </si>
  <si>
    <t>Да</t>
  </si>
  <si>
    <t>Нет</t>
  </si>
  <si>
    <t>Факс</t>
  </si>
  <si>
    <t>Контактное лицо</t>
  </si>
  <si>
    <t xml:space="preserve">romdrozd@gmail.com </t>
  </si>
  <si>
    <t>Заполненные анкеты высылайте по адресу:</t>
  </si>
  <si>
    <t>Наличие центра ресоциализации (адаптации)</t>
  </si>
  <si>
    <t>Здравствуйте коллеги!</t>
  </si>
  <si>
    <t>`</t>
  </si>
  <si>
    <t>Днепропетровская  </t>
  </si>
  <si>
    <t>Винницкая  </t>
  </si>
  <si>
    <t>Волынская  </t>
  </si>
  <si>
    <t>Житомирская  </t>
  </si>
</sst>
</file>

<file path=xl/styles.xml><?xml version="1.0" encoding="utf-8"?>
<styleSheet xmlns="http://schemas.openxmlformats.org/spreadsheetml/2006/main">
  <fonts count="20">
    <font>
      <sz val="8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  <charset val="204"/>
    </font>
    <font>
      <b/>
      <sz val="14"/>
      <color rgb="FFFF0000"/>
      <name val="Times New Roman"/>
      <family val="1"/>
    </font>
    <font>
      <b/>
      <sz val="8"/>
      <color rgb="FFFF0000"/>
      <name val="Arial"/>
      <family val="2"/>
    </font>
    <font>
      <sz val="11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Arial"/>
      <family val="2"/>
      <charset val="204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206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2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top" wrapText="1"/>
    </xf>
    <xf numFmtId="0" fontId="11" fillId="0" borderId="2" xfId="0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top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left" vertical="top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5" borderId="4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/>
    <xf numFmtId="0" fontId="18" fillId="0" borderId="14" xfId="0" applyFont="1" applyFill="1" applyBorder="1" applyAlignment="1" applyProtection="1">
      <alignment vertical="top"/>
    </xf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5" fillId="0" borderId="14" xfId="0" applyFont="1" applyFill="1" applyBorder="1" applyAlignment="1" applyProtection="1">
      <alignment vertical="top"/>
    </xf>
    <xf numFmtId="0" fontId="15" fillId="0" borderId="15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7" fillId="5" borderId="5" xfId="0" applyFont="1" applyFill="1" applyBorder="1" applyAlignment="1" applyProtection="1">
      <alignment vertical="top" wrapText="1"/>
    </xf>
    <xf numFmtId="0" fontId="17" fillId="5" borderId="3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vertical="top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top"/>
    </xf>
    <xf numFmtId="0" fontId="2" fillId="6" borderId="0" xfId="0" applyFont="1" applyFill="1"/>
    <xf numFmtId="0" fontId="1" fillId="6" borderId="0" xfId="0" applyFont="1" applyFill="1"/>
    <xf numFmtId="0" fontId="12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top"/>
      <protection locked="0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8F9F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4895850</xdr:colOff>
      <xdr:row>10</xdr:row>
      <xdr:rowOff>133351</xdr:rowOff>
    </xdr:from>
    <xdr:to>
      <xdr:col>1</xdr:col>
      <xdr:colOff>7286625</xdr:colOff>
      <xdr:row>17</xdr:row>
      <xdr:rowOff>95496</xdr:rowOff>
    </xdr:to>
    <xdr:pic>
      <xdr:nvPicPr>
        <xdr:cNvPr id="1025" name="Picture 3" descr="логотип-su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4343401"/>
          <a:ext cx="2390775" cy="136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1"/>
  <sheetViews>
    <sheetView tabSelected="1" workbookViewId="0">
      <selection activeCell="F6" sqref="F6"/>
    </sheetView>
  </sheetViews>
  <sheetFormatPr defaultRowHeight="11.25"/>
  <cols>
    <col min="1" max="1" width="13.1640625" style="34" customWidth="1"/>
    <col min="2" max="2" width="129.5" style="34" customWidth="1"/>
    <col min="3" max="16384" width="9.33203125" style="34"/>
  </cols>
  <sheetData>
    <row r="1" spans="1:2" ht="15.75">
      <c r="A1" s="42" t="s">
        <v>71</v>
      </c>
      <c r="B1" s="42"/>
    </row>
    <row r="2" spans="1:2" ht="15.75">
      <c r="A2" s="35"/>
    </row>
    <row r="3" spans="1:2" ht="94.5">
      <c r="B3" s="36" t="s">
        <v>0</v>
      </c>
    </row>
    <row r="4" spans="1:2" ht="61.5" customHeight="1">
      <c r="B4" s="36" t="s">
        <v>1</v>
      </c>
    </row>
    <row r="5" spans="1:2" ht="63" customHeight="1">
      <c r="B5" s="36" t="s">
        <v>2</v>
      </c>
    </row>
    <row r="6" spans="1:2" ht="15.75">
      <c r="B6" s="36" t="s">
        <v>3</v>
      </c>
    </row>
    <row r="7" spans="1:2" ht="15">
      <c r="A7" s="37"/>
    </row>
    <row r="8" spans="1:2" ht="15.75">
      <c r="B8" s="36" t="s">
        <v>69</v>
      </c>
    </row>
    <row r="9" spans="1:2" ht="18.75">
      <c r="A9" s="38"/>
      <c r="B9" s="39" t="s">
        <v>68</v>
      </c>
    </row>
    <row r="10" spans="1:2" ht="15.75">
      <c r="B10" s="38" t="s">
        <v>4</v>
      </c>
    </row>
    <row r="11" spans="1:2" ht="15.75">
      <c r="B11" s="38" t="s">
        <v>5</v>
      </c>
    </row>
    <row r="12" spans="1:2" ht="15.75">
      <c r="B12" s="40" t="s">
        <v>6</v>
      </c>
    </row>
    <row r="13" spans="1:2" ht="15.75">
      <c r="B13" s="40" t="s">
        <v>7</v>
      </c>
    </row>
    <row r="14" spans="1:2" ht="15.75">
      <c r="B14" s="40" t="s">
        <v>8</v>
      </c>
    </row>
    <row r="15" spans="1:2" ht="15.75">
      <c r="B15" s="40" t="s">
        <v>9</v>
      </c>
    </row>
    <row r="16" spans="1:2" ht="15.75">
      <c r="B16" s="40" t="s">
        <v>10</v>
      </c>
    </row>
    <row r="17" spans="1:2" ht="15.75">
      <c r="B17" s="40" t="s">
        <v>11</v>
      </c>
    </row>
    <row r="19" spans="1:2" ht="18.75">
      <c r="B19" s="41"/>
    </row>
    <row r="20" spans="1:2" ht="18.75">
      <c r="B20" s="41"/>
    </row>
    <row r="21" spans="1:2" ht="18.75">
      <c r="A21" s="4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8F9FE"/>
  </sheetPr>
  <dimension ref="A1:CK57"/>
  <sheetViews>
    <sheetView zoomScale="84" zoomScaleNormal="84" workbookViewId="0">
      <pane ySplit="12" topLeftCell="A13" activePane="bottomLeft" state="frozen"/>
      <selection pane="bottomLeft" activeCell="B8" sqref="B8:E8"/>
    </sheetView>
  </sheetViews>
  <sheetFormatPr defaultRowHeight="18"/>
  <cols>
    <col min="1" max="1" width="59" style="24" customWidth="1"/>
    <col min="2" max="2" width="27.33203125" style="24" customWidth="1"/>
    <col min="3" max="3" width="30.6640625" style="24" customWidth="1"/>
    <col min="4" max="4" width="24.6640625" style="24" customWidth="1"/>
    <col min="5" max="5" width="45.5" style="24" customWidth="1"/>
    <col min="6" max="6" width="19" style="24" hidden="1" customWidth="1"/>
    <col min="7" max="16384" width="9.33203125" style="24"/>
  </cols>
  <sheetData>
    <row r="1" spans="1:89" s="21" customFormat="1" ht="14.25" customHeight="1" thickBot="1"/>
    <row r="2" spans="1:89" ht="24.95" customHeight="1" thickTop="1" thickBot="1">
      <c r="A2" s="16" t="s">
        <v>42</v>
      </c>
      <c r="B2" s="43"/>
      <c r="C2" s="44"/>
      <c r="D2" s="44"/>
      <c r="E2" s="45"/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</row>
    <row r="3" spans="1:89" ht="24.95" customHeight="1" thickTop="1" thickBot="1">
      <c r="A3" s="16" t="s">
        <v>12</v>
      </c>
      <c r="B3" s="43"/>
      <c r="C3" s="44"/>
      <c r="D3" s="44"/>
      <c r="E3" s="45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</row>
    <row r="4" spans="1:89" ht="24.95" customHeight="1" thickTop="1" thickBot="1">
      <c r="A4" s="16" t="s">
        <v>13</v>
      </c>
      <c r="B4" s="43"/>
      <c r="C4" s="44"/>
      <c r="D4" s="44"/>
      <c r="E4" s="45"/>
      <c r="F4" s="25"/>
    </row>
    <row r="5" spans="1:89" ht="24.95" customHeight="1" thickTop="1" thickBot="1">
      <c r="A5" s="16" t="s">
        <v>14</v>
      </c>
      <c r="B5" s="43"/>
      <c r="C5" s="44"/>
      <c r="D5" s="44"/>
      <c r="E5" s="45"/>
      <c r="F5" s="25"/>
    </row>
    <row r="6" spans="1:89" ht="24.95" customHeight="1" thickTop="1" thickBot="1">
      <c r="A6" s="16" t="s">
        <v>66</v>
      </c>
      <c r="B6" s="43"/>
      <c r="C6" s="44"/>
      <c r="D6" s="44"/>
      <c r="E6" s="45"/>
      <c r="F6" s="25"/>
    </row>
    <row r="7" spans="1:89" ht="24.95" customHeight="1" thickTop="1" thickBot="1">
      <c r="A7" s="16" t="s">
        <v>15</v>
      </c>
      <c r="B7" s="43"/>
      <c r="C7" s="44"/>
      <c r="D7" s="44"/>
      <c r="E7" s="45"/>
      <c r="F7" s="25"/>
    </row>
    <row r="8" spans="1:89" ht="24.95" customHeight="1" thickTop="1" thickBot="1">
      <c r="A8" s="16" t="s">
        <v>67</v>
      </c>
      <c r="B8" s="43"/>
      <c r="C8" s="44"/>
      <c r="D8" s="44"/>
      <c r="E8" s="45"/>
      <c r="F8" s="26"/>
    </row>
    <row r="9" spans="1:89" s="27" customFormat="1" ht="14.25" customHeight="1" thickTop="1"/>
    <row r="10" spans="1:89" s="27" customFormat="1" ht="14.25" customHeight="1"/>
    <row r="11" spans="1:89" s="27" customFormat="1" ht="14.25" customHeight="1" thickBot="1">
      <c r="E11" s="27" t="s">
        <v>72</v>
      </c>
    </row>
    <row r="12" spans="1:89" s="28" customFormat="1" ht="37.5" customHeight="1">
      <c r="A12" s="17" t="s">
        <v>39</v>
      </c>
      <c r="B12" s="18" t="s">
        <v>40</v>
      </c>
      <c r="C12" s="47" t="s">
        <v>41</v>
      </c>
      <c r="D12" s="48"/>
      <c r="E12" s="4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</row>
    <row r="13" spans="1:89" ht="80.099999999999994" customHeight="1" thickBot="1">
      <c r="A13" s="20" t="s">
        <v>16</v>
      </c>
      <c r="B13" s="15"/>
      <c r="C13" s="46"/>
      <c r="D13" s="46"/>
      <c r="E13" s="46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</row>
    <row r="14" spans="1:89" ht="80.099999999999994" customHeight="1" thickBot="1">
      <c r="A14" s="20" t="s">
        <v>17</v>
      </c>
      <c r="B14" s="15"/>
      <c r="C14" s="46"/>
      <c r="D14" s="46"/>
      <c r="E14" s="46"/>
    </row>
    <row r="15" spans="1:89" ht="80.099999999999994" customHeight="1" thickBot="1">
      <c r="A15" s="20" t="s">
        <v>18</v>
      </c>
      <c r="B15" s="15"/>
      <c r="C15" s="46"/>
      <c r="D15" s="46"/>
      <c r="E15" s="46"/>
    </row>
    <row r="16" spans="1:89" ht="80.099999999999994" customHeight="1" thickBot="1">
      <c r="A16" s="20" t="s">
        <v>19</v>
      </c>
      <c r="B16" s="15"/>
      <c r="C16" s="46"/>
      <c r="D16" s="46"/>
      <c r="E16" s="46"/>
    </row>
    <row r="17" spans="1:5" ht="80.099999999999994" customHeight="1" thickBot="1">
      <c r="A17" s="20" t="s">
        <v>20</v>
      </c>
      <c r="B17" s="15"/>
      <c r="C17" s="46"/>
      <c r="D17" s="46"/>
      <c r="E17" s="46"/>
    </row>
    <row r="18" spans="1:5" ht="80.099999999999994" customHeight="1" thickBot="1">
      <c r="A18" s="20" t="s">
        <v>21</v>
      </c>
      <c r="B18" s="15"/>
      <c r="C18" s="46"/>
      <c r="D18" s="46"/>
      <c r="E18" s="46"/>
    </row>
    <row r="19" spans="1:5" ht="80.099999999999994" customHeight="1" thickBot="1">
      <c r="A19" s="20" t="s">
        <v>22</v>
      </c>
      <c r="B19" s="15"/>
      <c r="C19" s="46"/>
      <c r="D19" s="46"/>
      <c r="E19" s="46"/>
    </row>
    <row r="20" spans="1:5" ht="80.099999999999994" customHeight="1" thickBot="1">
      <c r="A20" s="20" t="s">
        <v>23</v>
      </c>
      <c r="B20" s="15"/>
      <c r="C20" s="46"/>
      <c r="D20" s="46"/>
      <c r="E20" s="46"/>
    </row>
    <row r="21" spans="1:5" ht="80.099999999999994" customHeight="1" thickBot="1">
      <c r="A21" s="20" t="s">
        <v>24</v>
      </c>
      <c r="B21" s="15"/>
      <c r="C21" s="46"/>
      <c r="D21" s="46"/>
      <c r="E21" s="46"/>
    </row>
    <row r="22" spans="1:5" ht="80.099999999999994" customHeight="1" thickBot="1">
      <c r="A22" s="20" t="s">
        <v>25</v>
      </c>
      <c r="B22" s="15"/>
      <c r="C22" s="46"/>
      <c r="D22" s="46"/>
      <c r="E22" s="46"/>
    </row>
    <row r="23" spans="1:5" ht="80.099999999999994" customHeight="1" thickBot="1">
      <c r="A23" s="20" t="s">
        <v>26</v>
      </c>
      <c r="B23" s="15"/>
      <c r="C23" s="50"/>
      <c r="D23" s="50"/>
      <c r="E23" s="50"/>
    </row>
    <row r="24" spans="1:5" ht="80.099999999999994" customHeight="1" thickBot="1">
      <c r="A24" s="20" t="s">
        <v>27</v>
      </c>
      <c r="B24" s="15"/>
      <c r="C24" s="46"/>
      <c r="D24" s="46"/>
      <c r="E24" s="46"/>
    </row>
    <row r="25" spans="1:5" ht="80.099999999999994" customHeight="1" thickBot="1">
      <c r="A25" s="20" t="s">
        <v>28</v>
      </c>
      <c r="B25" s="15"/>
      <c r="C25" s="46"/>
      <c r="D25" s="46"/>
      <c r="E25" s="46"/>
    </row>
    <row r="26" spans="1:5" ht="80.099999999999994" customHeight="1" thickBot="1">
      <c r="A26" s="20" t="s">
        <v>29</v>
      </c>
      <c r="B26" s="15"/>
      <c r="C26" s="46"/>
      <c r="D26" s="46"/>
      <c r="E26" s="46"/>
    </row>
    <row r="27" spans="1:5" ht="80.099999999999994" customHeight="1" thickBot="1">
      <c r="A27" s="20" t="s">
        <v>30</v>
      </c>
      <c r="B27" s="15"/>
      <c r="C27" s="46"/>
      <c r="D27" s="46"/>
      <c r="E27" s="46"/>
    </row>
    <row r="28" spans="1:5" ht="80.099999999999994" customHeight="1" thickBot="1">
      <c r="A28" s="20" t="s">
        <v>31</v>
      </c>
      <c r="B28" s="15"/>
      <c r="C28" s="46"/>
      <c r="D28" s="46"/>
      <c r="E28" s="46"/>
    </row>
    <row r="29" spans="1:5" ht="80.099999999999994" customHeight="1" thickBot="1">
      <c r="A29" s="20" t="s">
        <v>32</v>
      </c>
      <c r="B29" s="15"/>
      <c r="C29" s="46"/>
      <c r="D29" s="46"/>
      <c r="E29" s="46"/>
    </row>
    <row r="30" spans="1:5" ht="80.099999999999994" customHeight="1" thickBot="1">
      <c r="A30" s="20" t="s">
        <v>33</v>
      </c>
      <c r="B30" s="15"/>
      <c r="C30" s="46"/>
      <c r="D30" s="46"/>
      <c r="E30" s="46"/>
    </row>
    <row r="31" spans="1:5" ht="80.099999999999994" customHeight="1" thickBot="1">
      <c r="A31" s="20" t="s">
        <v>34</v>
      </c>
      <c r="B31" s="15"/>
      <c r="C31" s="46"/>
      <c r="D31" s="46"/>
      <c r="E31" s="46"/>
    </row>
    <row r="32" spans="1:5" ht="80.099999999999994" customHeight="1" thickBot="1">
      <c r="A32" s="20" t="s">
        <v>35</v>
      </c>
      <c r="B32" s="15"/>
      <c r="C32" s="46"/>
      <c r="D32" s="46"/>
      <c r="E32" s="46"/>
    </row>
    <row r="33" spans="1:5" ht="80.099999999999994" customHeight="1" thickBot="1">
      <c r="A33" s="20" t="s">
        <v>36</v>
      </c>
      <c r="B33" s="15"/>
      <c r="C33" s="46"/>
      <c r="D33" s="46"/>
      <c r="E33" s="46"/>
    </row>
    <row r="34" spans="1:5" ht="80.099999999999994" customHeight="1">
      <c r="A34" s="30" t="s">
        <v>37</v>
      </c>
      <c r="B34" s="15"/>
      <c r="C34" s="46"/>
      <c r="D34" s="46"/>
      <c r="E34" s="46"/>
    </row>
    <row r="35" spans="1:5" ht="80.099999999999994" customHeight="1">
      <c r="A35" s="31" t="s">
        <v>70</v>
      </c>
      <c r="B35" s="15"/>
      <c r="C35" s="46"/>
      <c r="D35" s="46"/>
      <c r="E35" s="46"/>
    </row>
    <row r="36" spans="1:5" ht="80.099999999999994" customHeight="1" thickBot="1">
      <c r="A36" s="20" t="s">
        <v>38</v>
      </c>
      <c r="B36" s="15"/>
      <c r="C36" s="46"/>
      <c r="D36" s="46"/>
      <c r="E36" s="46"/>
    </row>
    <row r="37" spans="1:5">
      <c r="B37" s="32"/>
      <c r="C37" s="33"/>
    </row>
    <row r="38" spans="1:5">
      <c r="B38" s="32"/>
      <c r="C38" s="33"/>
    </row>
    <row r="39" spans="1:5">
      <c r="B39" s="32"/>
      <c r="C39" s="33"/>
    </row>
    <row r="40" spans="1:5">
      <c r="B40" s="32"/>
      <c r="C40" s="33"/>
    </row>
    <row r="41" spans="1:5">
      <c r="B41" s="32"/>
      <c r="C41" s="33"/>
    </row>
    <row r="42" spans="1:5">
      <c r="B42" s="32"/>
      <c r="C42" s="33"/>
    </row>
    <row r="43" spans="1:5">
      <c r="B43" s="32"/>
      <c r="C43" s="33"/>
    </row>
    <row r="44" spans="1:5">
      <c r="B44" s="32"/>
      <c r="C44" s="33"/>
    </row>
    <row r="45" spans="1:5">
      <c r="B45" s="32"/>
      <c r="C45" s="33"/>
    </row>
    <row r="46" spans="1:5">
      <c r="B46" s="32"/>
      <c r="C46" s="33"/>
    </row>
    <row r="47" spans="1:5">
      <c r="B47" s="32"/>
      <c r="C47" s="33"/>
    </row>
    <row r="48" spans="1:5">
      <c r="B48" s="32"/>
      <c r="C48" s="33"/>
    </row>
    <row r="49" spans="2:3">
      <c r="B49" s="32"/>
      <c r="C49" s="33"/>
    </row>
    <row r="50" spans="2:3">
      <c r="B50" s="32"/>
      <c r="C50" s="33"/>
    </row>
    <row r="51" spans="2:3">
      <c r="B51" s="32"/>
      <c r="C51" s="33"/>
    </row>
    <row r="52" spans="2:3">
      <c r="B52" s="32"/>
      <c r="C52" s="33"/>
    </row>
    <row r="53" spans="2:3">
      <c r="B53" s="32"/>
      <c r="C53" s="33"/>
    </row>
    <row r="54" spans="2:3">
      <c r="B54" s="32"/>
      <c r="C54" s="33"/>
    </row>
    <row r="55" spans="2:3">
      <c r="B55" s="32"/>
      <c r="C55" s="33"/>
    </row>
    <row r="56" spans="2:3">
      <c r="B56" s="32"/>
      <c r="C56" s="33"/>
    </row>
    <row r="57" spans="2:3">
      <c r="B57" s="32"/>
      <c r="C57" s="33"/>
    </row>
  </sheetData>
  <sheetProtection password="E017" sheet="1" objects="1" scenarios="1" selectLockedCells="1"/>
  <dataConsolidate/>
  <mergeCells count="32"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16:E16"/>
    <mergeCell ref="C17:E17"/>
    <mergeCell ref="C12:E12"/>
    <mergeCell ref="C23:E23"/>
    <mergeCell ref="C24:E24"/>
    <mergeCell ref="C18:E18"/>
    <mergeCell ref="C19:E19"/>
    <mergeCell ref="C20:E20"/>
    <mergeCell ref="C21:E21"/>
    <mergeCell ref="C22:E22"/>
    <mergeCell ref="B8:E8"/>
    <mergeCell ref="B3:E3"/>
    <mergeCell ref="C13:E13"/>
    <mergeCell ref="C14:E14"/>
    <mergeCell ref="C15:E15"/>
    <mergeCell ref="B2:E2"/>
    <mergeCell ref="B4:E4"/>
    <mergeCell ref="B5:E5"/>
    <mergeCell ref="B6:E6"/>
    <mergeCell ref="B7:E7"/>
  </mergeCells>
  <dataValidations count="7">
    <dataValidation type="list" allowBlank="1" showInputMessage="1" showErrorMessage="1" prompt="Выбрать область&#10;" sqref="A58:A1048576 A9">
      <formula1>область</formula1>
    </dataValidation>
    <dataValidation allowBlank="1" showErrorMessage="1" prompt="&#10;" sqref="A2"/>
    <dataValidation allowBlank="1" showInputMessage="1" showErrorMessage="1" prompt="Например: женщины от 25 лет, ВИЧ-позтивные, без определенного места жительства, на руках должны иметь справку о прохождении фтизиатора&#10;" sqref="C12:C57"/>
    <dataValidation type="list" allowBlank="1" showInputMessage="1" showErrorMessage="1" prompt="Выбор варианта ответа: ДА&quot; или &quot;Нет&quot;" sqref="B37:B57">
      <formula1>Список</formula1>
    </dataValidation>
    <dataValidation type="list" allowBlank="1" showInputMessage="1" showErrorMessage="1" prompt="вставьте Вашу область из списка" sqref="B2">
      <formula1>область</formula1>
    </dataValidation>
    <dataValidation allowBlank="1" showErrorMessage="1" sqref="B12"/>
    <dataValidation type="list" allowBlank="1" showInputMessage="1" showErrorMessage="1" prompt="Выбор варианта ответа: ДА&quot; или &quot;Нет&quot;" sqref="B13:B36">
      <formula1>list2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B25"/>
  <sheetViews>
    <sheetView workbookViewId="0">
      <selection activeCell="B20" sqref="B20"/>
    </sheetView>
  </sheetViews>
  <sheetFormatPr defaultRowHeight="11.25"/>
  <cols>
    <col min="1" max="1" width="9.33203125" style="1"/>
    <col min="2" max="2" width="29.83203125" customWidth="1"/>
  </cols>
  <sheetData>
    <row r="1" spans="2:2" ht="12">
      <c r="B1" s="2" t="s">
        <v>74</v>
      </c>
    </row>
    <row r="2" spans="2:2" ht="12">
      <c r="B2" s="2" t="s">
        <v>75</v>
      </c>
    </row>
    <row r="3" spans="2:2" ht="12">
      <c r="B3" s="2" t="s">
        <v>73</v>
      </c>
    </row>
    <row r="4" spans="2:2" ht="12">
      <c r="B4" s="2" t="s">
        <v>43</v>
      </c>
    </row>
    <row r="5" spans="2:2" ht="12">
      <c r="B5" s="2" t="s">
        <v>76</v>
      </c>
    </row>
    <row r="6" spans="2:2" ht="12">
      <c r="B6" s="2" t="s">
        <v>44</v>
      </c>
    </row>
    <row r="7" spans="2:2" ht="12">
      <c r="B7" s="2" t="s">
        <v>45</v>
      </c>
    </row>
    <row r="8" spans="2:2" ht="12">
      <c r="B8" s="2" t="s">
        <v>46</v>
      </c>
    </row>
    <row r="9" spans="2:2" ht="12">
      <c r="B9" s="2" t="s">
        <v>47</v>
      </c>
    </row>
    <row r="10" spans="2:2" ht="12">
      <c r="B10" s="2" t="s">
        <v>48</v>
      </c>
    </row>
    <row r="11" spans="2:2" ht="12">
      <c r="B11" s="2" t="s">
        <v>49</v>
      </c>
    </row>
    <row r="12" spans="2:2" ht="12">
      <c r="B12" s="2" t="s">
        <v>50</v>
      </c>
    </row>
    <row r="13" spans="2:2" ht="12">
      <c r="B13" s="2" t="s">
        <v>51</v>
      </c>
    </row>
    <row r="14" spans="2:2" ht="12">
      <c r="B14" s="2" t="s">
        <v>52</v>
      </c>
    </row>
    <row r="15" spans="2:2" ht="12">
      <c r="B15" s="2" t="s">
        <v>53</v>
      </c>
    </row>
    <row r="16" spans="2:2" ht="12">
      <c r="B16" s="2" t="s">
        <v>54</v>
      </c>
    </row>
    <row r="17" spans="2:2" ht="12">
      <c r="B17" s="2" t="s">
        <v>55</v>
      </c>
    </row>
    <row r="18" spans="2:2" ht="12">
      <c r="B18" s="2" t="s">
        <v>56</v>
      </c>
    </row>
    <row r="19" spans="2:2" ht="12">
      <c r="B19" s="2" t="s">
        <v>57</v>
      </c>
    </row>
    <row r="20" spans="2:2" ht="12">
      <c r="B20" s="2" t="s">
        <v>58</v>
      </c>
    </row>
    <row r="21" spans="2:2" ht="12">
      <c r="B21" s="2" t="s">
        <v>59</v>
      </c>
    </row>
    <row r="22" spans="2:2" ht="12">
      <c r="B22" s="2" t="s">
        <v>60</v>
      </c>
    </row>
    <row r="23" spans="2:2" ht="12">
      <c r="B23" s="2" t="s">
        <v>61</v>
      </c>
    </row>
    <row r="24" spans="2:2" ht="12">
      <c r="B24" s="2" t="s">
        <v>62</v>
      </c>
    </row>
    <row r="25" spans="2:2" ht="12">
      <c r="B25" s="2" t="s">
        <v>63</v>
      </c>
    </row>
  </sheetData>
  <sheetProtection password="E017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25"/>
  <sheetViews>
    <sheetView workbookViewId="0">
      <pane ySplit="1" topLeftCell="A20" activePane="bottomLeft" state="frozen"/>
      <selection pane="bottomLeft"/>
    </sheetView>
  </sheetViews>
  <sheetFormatPr defaultRowHeight="14.25"/>
  <cols>
    <col min="1" max="1" width="21.33203125" style="10" customWidth="1"/>
    <col min="2" max="2" width="32.6640625" style="10" bestFit="1" customWidth="1"/>
    <col min="3" max="3" width="30.6640625" style="10" customWidth="1"/>
    <col min="4" max="4" width="24.6640625" style="10" customWidth="1"/>
    <col min="5" max="5" width="19.1640625" style="11" customWidth="1"/>
    <col min="6" max="6" width="19" style="10" customWidth="1"/>
    <col min="7" max="7" width="30.83203125" style="10" customWidth="1"/>
    <col min="8" max="8" width="27" style="12" customWidth="1"/>
    <col min="9" max="9" width="12.33203125" style="13" customWidth="1"/>
    <col min="10" max="10" width="105" style="14" customWidth="1"/>
    <col min="11" max="16384" width="9.33203125" style="10"/>
  </cols>
  <sheetData>
    <row r="1" spans="1:10" s="6" customFormat="1" ht="37.5">
      <c r="A1" s="3" t="s">
        <v>42</v>
      </c>
      <c r="B1" s="3" t="s">
        <v>12</v>
      </c>
      <c r="C1" s="3" t="s">
        <v>13</v>
      </c>
      <c r="D1" s="3" t="s">
        <v>14</v>
      </c>
      <c r="E1" s="3" t="s">
        <v>66</v>
      </c>
      <c r="F1" s="3" t="s">
        <v>15</v>
      </c>
      <c r="G1" s="3" t="s">
        <v>67</v>
      </c>
      <c r="H1" s="3" t="s">
        <v>39</v>
      </c>
      <c r="I1" s="3" t="s">
        <v>40</v>
      </c>
      <c r="J1" s="3" t="s">
        <v>41</v>
      </c>
    </row>
    <row r="2" spans="1:10" ht="80.099999999999994" customHeight="1" thickBot="1">
      <c r="A2" s="7">
        <f>Анкета!B2</f>
        <v>0</v>
      </c>
      <c r="B2" s="7">
        <f>Анкета!B3</f>
        <v>0</v>
      </c>
      <c r="C2" s="7">
        <f>Анкета!B4</f>
        <v>0</v>
      </c>
      <c r="D2" s="7">
        <f>Анкета!B5</f>
        <v>0</v>
      </c>
      <c r="E2" s="8">
        <f>Анкета!B6</f>
        <v>0</v>
      </c>
      <c r="F2" s="7">
        <f>Анкета!B7</f>
        <v>0</v>
      </c>
      <c r="G2" s="7">
        <f>Анкета!B8</f>
        <v>0</v>
      </c>
      <c r="H2" s="4" t="s">
        <v>16</v>
      </c>
      <c r="I2" s="9">
        <f>Анкета!B13</f>
        <v>0</v>
      </c>
      <c r="J2" s="9">
        <f>Анкета!C13</f>
        <v>0</v>
      </c>
    </row>
    <row r="3" spans="1:10" ht="80.099999999999994" customHeight="1" thickBot="1">
      <c r="A3" s="7">
        <f>A2</f>
        <v>0</v>
      </c>
      <c r="B3" s="7">
        <f t="shared" ref="B3:G3" si="0">B2</f>
        <v>0</v>
      </c>
      <c r="C3" s="7">
        <f t="shared" si="0"/>
        <v>0</v>
      </c>
      <c r="D3" s="7">
        <f t="shared" si="0"/>
        <v>0</v>
      </c>
      <c r="E3" s="8">
        <f t="shared" si="0"/>
        <v>0</v>
      </c>
      <c r="F3" s="7">
        <f t="shared" si="0"/>
        <v>0</v>
      </c>
      <c r="G3" s="7">
        <f t="shared" si="0"/>
        <v>0</v>
      </c>
      <c r="H3" s="4" t="s">
        <v>17</v>
      </c>
      <c r="I3" s="9">
        <f>Анкета!B14</f>
        <v>0</v>
      </c>
      <c r="J3" s="9">
        <f>Анкета!C14</f>
        <v>0</v>
      </c>
    </row>
    <row r="4" spans="1:10" ht="80.099999999999994" customHeight="1" thickBot="1">
      <c r="A4" s="7">
        <f t="shared" ref="A4:A25" si="1">A3</f>
        <v>0</v>
      </c>
      <c r="B4" s="7">
        <f t="shared" ref="B4:B25" si="2">B3</f>
        <v>0</v>
      </c>
      <c r="C4" s="7">
        <f t="shared" ref="C4:C25" si="3">C3</f>
        <v>0</v>
      </c>
      <c r="D4" s="7">
        <f t="shared" ref="D4:D25" si="4">D3</f>
        <v>0</v>
      </c>
      <c r="E4" s="8">
        <f>E3</f>
        <v>0</v>
      </c>
      <c r="F4" s="7">
        <f>F3</f>
        <v>0</v>
      </c>
      <c r="G4" s="7">
        <f t="shared" ref="G4:G25" si="5">G3</f>
        <v>0</v>
      </c>
      <c r="H4" s="4" t="s">
        <v>18</v>
      </c>
      <c r="I4" s="9">
        <f>Анкета!B15</f>
        <v>0</v>
      </c>
      <c r="J4" s="9">
        <f>Анкета!C15</f>
        <v>0</v>
      </c>
    </row>
    <row r="5" spans="1:10" ht="80.099999999999994" customHeight="1" thickBot="1">
      <c r="A5" s="7">
        <f t="shared" si="1"/>
        <v>0</v>
      </c>
      <c r="B5" s="7">
        <f t="shared" si="2"/>
        <v>0</v>
      </c>
      <c r="C5" s="7">
        <f t="shared" si="3"/>
        <v>0</v>
      </c>
      <c r="D5" s="7">
        <f t="shared" si="4"/>
        <v>0</v>
      </c>
      <c r="E5" s="8">
        <f>E4</f>
        <v>0</v>
      </c>
      <c r="F5" s="7">
        <f t="shared" ref="F5:F25" si="6">F4</f>
        <v>0</v>
      </c>
      <c r="G5" s="7">
        <f t="shared" si="5"/>
        <v>0</v>
      </c>
      <c r="H5" s="4" t="s">
        <v>19</v>
      </c>
      <c r="I5" s="9">
        <f>Анкета!B16</f>
        <v>0</v>
      </c>
      <c r="J5" s="9">
        <f>Анкета!C16</f>
        <v>0</v>
      </c>
    </row>
    <row r="6" spans="1:10" ht="80.099999999999994" customHeight="1" thickBot="1">
      <c r="A6" s="7">
        <f t="shared" si="1"/>
        <v>0</v>
      </c>
      <c r="B6" s="7">
        <f t="shared" si="2"/>
        <v>0</v>
      </c>
      <c r="C6" s="7">
        <f t="shared" si="3"/>
        <v>0</v>
      </c>
      <c r="D6" s="7">
        <f t="shared" si="4"/>
        <v>0</v>
      </c>
      <c r="E6" s="8">
        <f t="shared" ref="E6:E25" si="7">E5</f>
        <v>0</v>
      </c>
      <c r="F6" s="7">
        <f t="shared" si="6"/>
        <v>0</v>
      </c>
      <c r="G6" s="7">
        <f t="shared" si="5"/>
        <v>0</v>
      </c>
      <c r="H6" s="4" t="s">
        <v>20</v>
      </c>
      <c r="I6" s="9">
        <f>Анкета!B17</f>
        <v>0</v>
      </c>
      <c r="J6" s="9">
        <f>Анкета!C17</f>
        <v>0</v>
      </c>
    </row>
    <row r="7" spans="1:10" ht="80.099999999999994" customHeight="1" thickBot="1">
      <c r="A7" s="7">
        <f t="shared" si="1"/>
        <v>0</v>
      </c>
      <c r="B7" s="7">
        <f t="shared" si="2"/>
        <v>0</v>
      </c>
      <c r="C7" s="7">
        <f t="shared" si="3"/>
        <v>0</v>
      </c>
      <c r="D7" s="7">
        <f t="shared" si="4"/>
        <v>0</v>
      </c>
      <c r="E7" s="8">
        <f t="shared" si="7"/>
        <v>0</v>
      </c>
      <c r="F7" s="7">
        <f t="shared" si="6"/>
        <v>0</v>
      </c>
      <c r="G7" s="7">
        <f t="shared" si="5"/>
        <v>0</v>
      </c>
      <c r="H7" s="4" t="s">
        <v>21</v>
      </c>
      <c r="I7" s="9">
        <f>Анкета!B18</f>
        <v>0</v>
      </c>
      <c r="J7" s="9">
        <f>Анкета!C18</f>
        <v>0</v>
      </c>
    </row>
    <row r="8" spans="1:10" ht="80.099999999999994" customHeight="1" thickBot="1">
      <c r="A8" s="7">
        <f t="shared" si="1"/>
        <v>0</v>
      </c>
      <c r="B8" s="7">
        <f t="shared" si="2"/>
        <v>0</v>
      </c>
      <c r="C8" s="7">
        <f t="shared" si="3"/>
        <v>0</v>
      </c>
      <c r="D8" s="7">
        <f t="shared" si="4"/>
        <v>0</v>
      </c>
      <c r="E8" s="8">
        <f t="shared" si="7"/>
        <v>0</v>
      </c>
      <c r="F8" s="7">
        <f t="shared" si="6"/>
        <v>0</v>
      </c>
      <c r="G8" s="7">
        <f t="shared" si="5"/>
        <v>0</v>
      </c>
      <c r="H8" s="4" t="s">
        <v>22</v>
      </c>
      <c r="I8" s="9">
        <f>Анкета!B19</f>
        <v>0</v>
      </c>
      <c r="J8" s="9">
        <f>Анкета!C19</f>
        <v>0</v>
      </c>
    </row>
    <row r="9" spans="1:10" ht="80.099999999999994" customHeight="1" thickBot="1">
      <c r="A9" s="7">
        <f t="shared" si="1"/>
        <v>0</v>
      </c>
      <c r="B9" s="7">
        <f t="shared" si="2"/>
        <v>0</v>
      </c>
      <c r="C9" s="7">
        <f t="shared" si="3"/>
        <v>0</v>
      </c>
      <c r="D9" s="7">
        <f t="shared" si="4"/>
        <v>0</v>
      </c>
      <c r="E9" s="8">
        <f t="shared" si="7"/>
        <v>0</v>
      </c>
      <c r="F9" s="7">
        <f t="shared" si="6"/>
        <v>0</v>
      </c>
      <c r="G9" s="7">
        <f t="shared" si="5"/>
        <v>0</v>
      </c>
      <c r="H9" s="4" t="s">
        <v>23</v>
      </c>
      <c r="I9" s="9">
        <f>Анкета!B20</f>
        <v>0</v>
      </c>
      <c r="J9" s="9">
        <f>Анкета!C20</f>
        <v>0</v>
      </c>
    </row>
    <row r="10" spans="1:10" ht="80.099999999999994" customHeight="1" thickBot="1">
      <c r="A10" s="7">
        <f t="shared" si="1"/>
        <v>0</v>
      </c>
      <c r="B10" s="7">
        <f t="shared" si="2"/>
        <v>0</v>
      </c>
      <c r="C10" s="7">
        <f t="shared" si="3"/>
        <v>0</v>
      </c>
      <c r="D10" s="7">
        <f t="shared" si="4"/>
        <v>0</v>
      </c>
      <c r="E10" s="8">
        <f t="shared" si="7"/>
        <v>0</v>
      </c>
      <c r="F10" s="7">
        <f t="shared" si="6"/>
        <v>0</v>
      </c>
      <c r="G10" s="7">
        <f t="shared" si="5"/>
        <v>0</v>
      </c>
      <c r="H10" s="4" t="s">
        <v>24</v>
      </c>
      <c r="I10" s="9">
        <f>Анкета!B21</f>
        <v>0</v>
      </c>
      <c r="J10" s="9">
        <f>Анкета!C21</f>
        <v>0</v>
      </c>
    </row>
    <row r="11" spans="1:10" ht="80.099999999999994" customHeight="1" thickBot="1">
      <c r="A11" s="7">
        <f t="shared" si="1"/>
        <v>0</v>
      </c>
      <c r="B11" s="7">
        <f t="shared" si="2"/>
        <v>0</v>
      </c>
      <c r="C11" s="7">
        <f t="shared" si="3"/>
        <v>0</v>
      </c>
      <c r="D11" s="7">
        <f t="shared" si="4"/>
        <v>0</v>
      </c>
      <c r="E11" s="8">
        <f t="shared" si="7"/>
        <v>0</v>
      </c>
      <c r="F11" s="7">
        <f t="shared" si="6"/>
        <v>0</v>
      </c>
      <c r="G11" s="7">
        <f t="shared" si="5"/>
        <v>0</v>
      </c>
      <c r="H11" s="4" t="s">
        <v>25</v>
      </c>
      <c r="I11" s="9">
        <f>Анкета!B22</f>
        <v>0</v>
      </c>
      <c r="J11" s="9">
        <f>Анкета!C22</f>
        <v>0</v>
      </c>
    </row>
    <row r="12" spans="1:10" ht="80.099999999999994" customHeight="1" thickBot="1">
      <c r="A12" s="7">
        <f t="shared" si="1"/>
        <v>0</v>
      </c>
      <c r="B12" s="7">
        <f t="shared" si="2"/>
        <v>0</v>
      </c>
      <c r="C12" s="7">
        <f t="shared" si="3"/>
        <v>0</v>
      </c>
      <c r="D12" s="7">
        <f t="shared" si="4"/>
        <v>0</v>
      </c>
      <c r="E12" s="8">
        <f t="shared" si="7"/>
        <v>0</v>
      </c>
      <c r="F12" s="7">
        <f t="shared" si="6"/>
        <v>0</v>
      </c>
      <c r="G12" s="7">
        <f t="shared" si="5"/>
        <v>0</v>
      </c>
      <c r="H12" s="4" t="s">
        <v>26</v>
      </c>
      <c r="I12" s="9">
        <f>Анкета!B23</f>
        <v>0</v>
      </c>
      <c r="J12" s="9">
        <f>Анкета!C23</f>
        <v>0</v>
      </c>
    </row>
    <row r="13" spans="1:10" ht="80.099999999999994" customHeight="1" thickBot="1">
      <c r="A13" s="7">
        <f t="shared" si="1"/>
        <v>0</v>
      </c>
      <c r="B13" s="7">
        <f t="shared" si="2"/>
        <v>0</v>
      </c>
      <c r="C13" s="7">
        <f t="shared" si="3"/>
        <v>0</v>
      </c>
      <c r="D13" s="7">
        <f t="shared" si="4"/>
        <v>0</v>
      </c>
      <c r="E13" s="8">
        <f t="shared" si="7"/>
        <v>0</v>
      </c>
      <c r="F13" s="7">
        <f t="shared" si="6"/>
        <v>0</v>
      </c>
      <c r="G13" s="7">
        <f t="shared" si="5"/>
        <v>0</v>
      </c>
      <c r="H13" s="4" t="s">
        <v>27</v>
      </c>
      <c r="I13" s="9">
        <f>Анкета!B24</f>
        <v>0</v>
      </c>
      <c r="J13" s="9">
        <f>Анкета!C24</f>
        <v>0</v>
      </c>
    </row>
    <row r="14" spans="1:10" ht="80.099999999999994" customHeight="1" thickBot="1">
      <c r="A14" s="7">
        <f t="shared" si="1"/>
        <v>0</v>
      </c>
      <c r="B14" s="7">
        <f t="shared" si="2"/>
        <v>0</v>
      </c>
      <c r="C14" s="7">
        <f t="shared" si="3"/>
        <v>0</v>
      </c>
      <c r="D14" s="7">
        <f t="shared" si="4"/>
        <v>0</v>
      </c>
      <c r="E14" s="8">
        <f t="shared" si="7"/>
        <v>0</v>
      </c>
      <c r="F14" s="7">
        <f t="shared" si="6"/>
        <v>0</v>
      </c>
      <c r="G14" s="7">
        <f t="shared" si="5"/>
        <v>0</v>
      </c>
      <c r="H14" s="4" t="s">
        <v>28</v>
      </c>
      <c r="I14" s="9">
        <f>Анкета!B25</f>
        <v>0</v>
      </c>
      <c r="J14" s="9">
        <f>Анкета!C25</f>
        <v>0</v>
      </c>
    </row>
    <row r="15" spans="1:10" ht="80.099999999999994" customHeight="1" thickBot="1">
      <c r="A15" s="7">
        <f t="shared" si="1"/>
        <v>0</v>
      </c>
      <c r="B15" s="7">
        <f t="shared" si="2"/>
        <v>0</v>
      </c>
      <c r="C15" s="7">
        <f t="shared" si="3"/>
        <v>0</v>
      </c>
      <c r="D15" s="7">
        <f t="shared" si="4"/>
        <v>0</v>
      </c>
      <c r="E15" s="8">
        <f t="shared" si="7"/>
        <v>0</v>
      </c>
      <c r="F15" s="7">
        <f t="shared" si="6"/>
        <v>0</v>
      </c>
      <c r="G15" s="7">
        <f t="shared" si="5"/>
        <v>0</v>
      </c>
      <c r="H15" s="4" t="s">
        <v>29</v>
      </c>
      <c r="I15" s="9">
        <f>Анкета!B26</f>
        <v>0</v>
      </c>
      <c r="J15" s="9">
        <f>Анкета!C26</f>
        <v>0</v>
      </c>
    </row>
    <row r="16" spans="1:10" ht="80.099999999999994" customHeight="1" thickBot="1">
      <c r="A16" s="7">
        <f t="shared" si="1"/>
        <v>0</v>
      </c>
      <c r="B16" s="7">
        <f t="shared" si="2"/>
        <v>0</v>
      </c>
      <c r="C16" s="7">
        <f t="shared" si="3"/>
        <v>0</v>
      </c>
      <c r="D16" s="7">
        <f t="shared" si="4"/>
        <v>0</v>
      </c>
      <c r="E16" s="8">
        <f t="shared" si="7"/>
        <v>0</v>
      </c>
      <c r="F16" s="7">
        <f t="shared" si="6"/>
        <v>0</v>
      </c>
      <c r="G16" s="7">
        <f t="shared" si="5"/>
        <v>0</v>
      </c>
      <c r="H16" s="4" t="s">
        <v>30</v>
      </c>
      <c r="I16" s="9">
        <f>Анкета!B27</f>
        <v>0</v>
      </c>
      <c r="J16" s="9">
        <f>Анкета!C27</f>
        <v>0</v>
      </c>
    </row>
    <row r="17" spans="1:10" ht="80.099999999999994" customHeight="1" thickBot="1">
      <c r="A17" s="7">
        <f t="shared" si="1"/>
        <v>0</v>
      </c>
      <c r="B17" s="7">
        <f t="shared" si="2"/>
        <v>0</v>
      </c>
      <c r="C17" s="7">
        <f t="shared" si="3"/>
        <v>0</v>
      </c>
      <c r="D17" s="7">
        <f t="shared" si="4"/>
        <v>0</v>
      </c>
      <c r="E17" s="8">
        <f t="shared" si="7"/>
        <v>0</v>
      </c>
      <c r="F17" s="7">
        <f t="shared" si="6"/>
        <v>0</v>
      </c>
      <c r="G17" s="7">
        <f t="shared" si="5"/>
        <v>0</v>
      </c>
      <c r="H17" s="4" t="s">
        <v>31</v>
      </c>
      <c r="I17" s="9">
        <f>Анкета!B28</f>
        <v>0</v>
      </c>
      <c r="J17" s="9">
        <f>Анкета!C28</f>
        <v>0</v>
      </c>
    </row>
    <row r="18" spans="1:10" ht="80.099999999999994" customHeight="1" thickBot="1">
      <c r="A18" s="7">
        <f t="shared" si="1"/>
        <v>0</v>
      </c>
      <c r="B18" s="7">
        <f t="shared" si="2"/>
        <v>0</v>
      </c>
      <c r="C18" s="7">
        <f t="shared" si="3"/>
        <v>0</v>
      </c>
      <c r="D18" s="7">
        <f t="shared" si="4"/>
        <v>0</v>
      </c>
      <c r="E18" s="8">
        <f t="shared" si="7"/>
        <v>0</v>
      </c>
      <c r="F18" s="7">
        <f t="shared" si="6"/>
        <v>0</v>
      </c>
      <c r="G18" s="7">
        <f t="shared" si="5"/>
        <v>0</v>
      </c>
      <c r="H18" s="4" t="s">
        <v>32</v>
      </c>
      <c r="I18" s="9">
        <f>Анкета!B29</f>
        <v>0</v>
      </c>
      <c r="J18" s="9">
        <f>Анкета!C29</f>
        <v>0</v>
      </c>
    </row>
    <row r="19" spans="1:10" ht="80.099999999999994" customHeight="1" thickBot="1">
      <c r="A19" s="7">
        <f t="shared" si="1"/>
        <v>0</v>
      </c>
      <c r="B19" s="7">
        <f t="shared" si="2"/>
        <v>0</v>
      </c>
      <c r="C19" s="7">
        <f t="shared" si="3"/>
        <v>0</v>
      </c>
      <c r="D19" s="7">
        <f t="shared" si="4"/>
        <v>0</v>
      </c>
      <c r="E19" s="8">
        <f t="shared" si="7"/>
        <v>0</v>
      </c>
      <c r="F19" s="7">
        <f t="shared" si="6"/>
        <v>0</v>
      </c>
      <c r="G19" s="7">
        <f t="shared" si="5"/>
        <v>0</v>
      </c>
      <c r="H19" s="4" t="s">
        <v>33</v>
      </c>
      <c r="I19" s="9">
        <f>Анкета!B30</f>
        <v>0</v>
      </c>
      <c r="J19" s="9">
        <f>Анкета!C30</f>
        <v>0</v>
      </c>
    </row>
    <row r="20" spans="1:10" ht="80.099999999999994" customHeight="1" thickBot="1">
      <c r="A20" s="7">
        <f t="shared" si="1"/>
        <v>0</v>
      </c>
      <c r="B20" s="7">
        <f t="shared" si="2"/>
        <v>0</v>
      </c>
      <c r="C20" s="7">
        <f t="shared" si="3"/>
        <v>0</v>
      </c>
      <c r="D20" s="7">
        <f t="shared" si="4"/>
        <v>0</v>
      </c>
      <c r="E20" s="8">
        <f t="shared" si="7"/>
        <v>0</v>
      </c>
      <c r="F20" s="7">
        <f t="shared" si="6"/>
        <v>0</v>
      </c>
      <c r="G20" s="7">
        <f t="shared" si="5"/>
        <v>0</v>
      </c>
      <c r="H20" s="4" t="s">
        <v>34</v>
      </c>
      <c r="I20" s="9">
        <f>Анкета!B31</f>
        <v>0</v>
      </c>
      <c r="J20" s="9">
        <f>Анкета!C31</f>
        <v>0</v>
      </c>
    </row>
    <row r="21" spans="1:10" ht="80.099999999999994" customHeight="1" thickBot="1">
      <c r="A21" s="7">
        <f t="shared" si="1"/>
        <v>0</v>
      </c>
      <c r="B21" s="7">
        <f t="shared" si="2"/>
        <v>0</v>
      </c>
      <c r="C21" s="7">
        <f t="shared" si="3"/>
        <v>0</v>
      </c>
      <c r="D21" s="7">
        <f t="shared" si="4"/>
        <v>0</v>
      </c>
      <c r="E21" s="8">
        <f t="shared" si="7"/>
        <v>0</v>
      </c>
      <c r="F21" s="7">
        <f t="shared" si="6"/>
        <v>0</v>
      </c>
      <c r="G21" s="7">
        <f t="shared" si="5"/>
        <v>0</v>
      </c>
      <c r="H21" s="4" t="s">
        <v>35</v>
      </c>
      <c r="I21" s="9">
        <f>Анкета!B32</f>
        <v>0</v>
      </c>
      <c r="J21" s="9">
        <f>Анкета!C32</f>
        <v>0</v>
      </c>
    </row>
    <row r="22" spans="1:10" ht="80.099999999999994" customHeight="1" thickBot="1">
      <c r="A22" s="7">
        <f t="shared" si="1"/>
        <v>0</v>
      </c>
      <c r="B22" s="7">
        <f t="shared" si="2"/>
        <v>0</v>
      </c>
      <c r="C22" s="7">
        <f t="shared" si="3"/>
        <v>0</v>
      </c>
      <c r="D22" s="7">
        <f t="shared" si="4"/>
        <v>0</v>
      </c>
      <c r="E22" s="8">
        <f t="shared" si="7"/>
        <v>0</v>
      </c>
      <c r="F22" s="7">
        <f t="shared" si="6"/>
        <v>0</v>
      </c>
      <c r="G22" s="7">
        <f t="shared" si="5"/>
        <v>0</v>
      </c>
      <c r="H22" s="4" t="s">
        <v>36</v>
      </c>
      <c r="I22" s="9">
        <f>Анкета!B33</f>
        <v>0</v>
      </c>
      <c r="J22" s="9">
        <f>Анкета!C33</f>
        <v>0</v>
      </c>
    </row>
    <row r="23" spans="1:10" ht="80.099999999999994" customHeight="1" thickBot="1">
      <c r="A23" s="7">
        <f t="shared" si="1"/>
        <v>0</v>
      </c>
      <c r="B23" s="7">
        <f t="shared" si="2"/>
        <v>0</v>
      </c>
      <c r="C23" s="7">
        <f t="shared" si="3"/>
        <v>0</v>
      </c>
      <c r="D23" s="7">
        <f t="shared" si="4"/>
        <v>0</v>
      </c>
      <c r="E23" s="8">
        <f t="shared" si="7"/>
        <v>0</v>
      </c>
      <c r="F23" s="7">
        <f t="shared" si="6"/>
        <v>0</v>
      </c>
      <c r="G23" s="7">
        <f t="shared" si="5"/>
        <v>0</v>
      </c>
      <c r="H23" s="4" t="s">
        <v>37</v>
      </c>
      <c r="I23" s="9">
        <f>Анкета!B34</f>
        <v>0</v>
      </c>
      <c r="J23" s="9">
        <f>Анкета!C34</f>
        <v>0</v>
      </c>
    </row>
    <row r="24" spans="1:10" ht="80.099999999999994" customHeight="1">
      <c r="A24" s="7">
        <f t="shared" si="1"/>
        <v>0</v>
      </c>
      <c r="B24" s="7">
        <f t="shared" si="2"/>
        <v>0</v>
      </c>
      <c r="C24" s="7">
        <f t="shared" si="3"/>
        <v>0</v>
      </c>
      <c r="D24" s="7">
        <f t="shared" si="4"/>
        <v>0</v>
      </c>
      <c r="E24" s="8">
        <f t="shared" si="7"/>
        <v>0</v>
      </c>
      <c r="F24" s="7">
        <f t="shared" si="6"/>
        <v>0</v>
      </c>
      <c r="G24" s="7">
        <f t="shared" si="5"/>
        <v>0</v>
      </c>
      <c r="H24" s="5" t="s">
        <v>70</v>
      </c>
      <c r="I24" s="9">
        <f>Анкета!B35</f>
        <v>0</v>
      </c>
      <c r="J24" s="9">
        <f>Анкета!C35</f>
        <v>0</v>
      </c>
    </row>
    <row r="25" spans="1:10" ht="80.099999999999994" customHeight="1" thickBot="1">
      <c r="A25" s="7">
        <f t="shared" si="1"/>
        <v>0</v>
      </c>
      <c r="B25" s="7">
        <f t="shared" si="2"/>
        <v>0</v>
      </c>
      <c r="C25" s="7">
        <f t="shared" si="3"/>
        <v>0</v>
      </c>
      <c r="D25" s="7">
        <f t="shared" si="4"/>
        <v>0</v>
      </c>
      <c r="E25" s="8">
        <f t="shared" si="7"/>
        <v>0</v>
      </c>
      <c r="F25" s="7">
        <f t="shared" si="6"/>
        <v>0</v>
      </c>
      <c r="G25" s="7">
        <f t="shared" si="5"/>
        <v>0</v>
      </c>
      <c r="H25" s="4" t="s">
        <v>38</v>
      </c>
      <c r="I25" s="9">
        <f>Анкета!B36</f>
        <v>0</v>
      </c>
      <c r="J25" s="9">
        <f>Анкета!C36</f>
        <v>0</v>
      </c>
    </row>
  </sheetData>
  <sheetProtection password="E017" sheet="1" objects="1" scenarios="1" selectLockedCells="1" selectUnlockedCells="1"/>
  <dataValidations count="3">
    <dataValidation allowBlank="1" showInputMessage="1" showErrorMessage="1" prompt="Например: женщины от 25 лет, ВИЧ-позтивные, без определенного места жительства, на руках должны иметь справку о прохождении фтизиатора&#10;" sqref="J26:J1048576 J1"/>
    <dataValidation allowBlank="1" showErrorMessage="1" prompt="&#10;" sqref="A1:A1048576"/>
    <dataValidation allowBlank="1" showErrorMessage="1" sqref="I1:I1048576 J2:J25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8"/>
  <cols>
    <col min="1" max="16384" width="9.33203125" style="19"/>
  </cols>
  <sheetData>
    <row r="1" spans="1:1">
      <c r="A1" s="19" t="s">
        <v>64</v>
      </c>
    </row>
    <row r="2" spans="1:1">
      <c r="A2" s="19" t="s">
        <v>65</v>
      </c>
    </row>
  </sheetData>
  <sheetProtection password="E017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Письмо</vt:lpstr>
      <vt:lpstr>Анкета</vt:lpstr>
      <vt:lpstr>list</vt:lpstr>
      <vt:lpstr>information</vt:lpstr>
      <vt:lpstr>Лист2</vt:lpstr>
      <vt:lpstr>Лист1</vt:lpstr>
      <vt:lpstr>list</vt:lpstr>
      <vt:lpstr>list2</vt:lpstr>
      <vt:lpstr>область</vt:lpstr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</dc:creator>
  <cp:lastModifiedBy>INSIDE</cp:lastModifiedBy>
  <dcterms:created xsi:type="dcterms:W3CDTF">2011-03-23T08:53:53Z</dcterms:created>
  <dcterms:modified xsi:type="dcterms:W3CDTF">2011-03-25T12:39:25Z</dcterms:modified>
</cp:coreProperties>
</file>